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85" activeTab="4"/>
  </bookViews>
  <sheets>
    <sheet name="Лыткин" sheetId="13" r:id="rId1"/>
    <sheet name="Орлов" sheetId="9" r:id="rId2"/>
    <sheet name="Тимиргалиева" sheetId="1" r:id="rId3"/>
    <sheet name="Усманов" sheetId="14" r:id="rId4"/>
    <sheet name="Цикина" sheetId="12" r:id="rId5"/>
  </sheets>
  <calcPr calcId="145621" refMode="R1C1"/>
</workbook>
</file>

<file path=xl/calcChain.xml><?xml version="1.0" encoding="utf-8"?>
<calcChain xmlns="http://schemas.openxmlformats.org/spreadsheetml/2006/main">
  <c r="C28" i="14" l="1"/>
  <c r="C27" i="14"/>
  <c r="C26" i="14"/>
  <c r="E23" i="14"/>
  <c r="C28" i="13"/>
  <c r="C27" i="13"/>
  <c r="C26" i="13"/>
  <c r="E23" i="13"/>
  <c r="C28" i="12"/>
  <c r="C27" i="12"/>
  <c r="C26" i="12"/>
  <c r="E23" i="12"/>
  <c r="C28" i="9"/>
  <c r="C27" i="9"/>
  <c r="C26" i="9"/>
  <c r="E23" i="9"/>
  <c r="C28" i="1" l="1"/>
  <c r="C27" i="1"/>
  <c r="C26" i="1"/>
  <c r="E23" i="1"/>
</calcChain>
</file>

<file path=xl/sharedStrings.xml><?xml version="1.0" encoding="utf-8"?>
<sst xmlns="http://schemas.openxmlformats.org/spreadsheetml/2006/main" count="250" uniqueCount="56">
  <si>
    <t>Городской округ Ханты-Мансийск</t>
  </si>
  <si>
    <t>Ханты-Мансийского автономного округа – Югры</t>
  </si>
  <si>
    <t>МУНИЦИПАЛЬНОЕ БЮДЖЕТНОЕ УЧРЕЖДЕНИЕ</t>
  </si>
  <si>
    <t xml:space="preserve">ДОПОЛНИТЕЛЬНОГО ОБРАЗОВАНИЯ </t>
  </si>
  <si>
    <t xml:space="preserve">«ЦЕНТР ДОПОЛНИТЕЛЬНОГО ОБРАЗОВАНИЯ «ПЕРСПЕКТИВА» </t>
  </si>
  <si>
    <t>(МБУДО «ЦДО «ПЕРСПЕКТИВА»)</t>
  </si>
  <si>
    <t>Оценочные материалы (контрольно-измерительные материалы)</t>
  </si>
  <si>
    <t>Объединение: "Спортивный туризм"</t>
  </si>
  <si>
    <t>Год обучения: 1</t>
  </si>
  <si>
    <t>Показатели уровня знаний, умений, навыков:</t>
  </si>
  <si>
    <t>№</t>
  </si>
  <si>
    <t>Параметры</t>
  </si>
  <si>
    <t>Форма проверки</t>
  </si>
  <si>
    <t>Результат</t>
  </si>
  <si>
    <t>Уровень освоения</t>
  </si>
  <si>
    <t>Основы туристской 
подготовки</t>
  </si>
  <si>
    <t>Топография и 
ориентирование</t>
  </si>
  <si>
    <t>Краеведение</t>
  </si>
  <si>
    <t>Обеспечение 
безопасности</t>
  </si>
  <si>
    <t>Общая физическая
 подготовка</t>
  </si>
  <si>
    <t>Специальная туристская подготовка</t>
  </si>
  <si>
    <t>Контрольное задание</t>
  </si>
  <si>
    <t>Наблюдение</t>
  </si>
  <si>
    <t>Задание выполнено, 
костер разведен
 с 2 спичек</t>
  </si>
  <si>
    <t>Задание выполнено,
найдены все КП</t>
  </si>
  <si>
    <t>Задание выполнено,
продемонстрировано 3 комплекса</t>
  </si>
  <si>
    <t>Время выполнения: 
11:05</t>
  </si>
  <si>
    <t>Оценка</t>
  </si>
  <si>
    <t>Средний</t>
  </si>
  <si>
    <t>Высокий</t>
  </si>
  <si>
    <t>По Итогам КИМ уровень освоения программы:</t>
  </si>
  <si>
    <t xml:space="preserve">«Высокий» </t>
  </si>
  <si>
    <t xml:space="preserve">«Средний» </t>
  </si>
  <si>
    <t xml:space="preserve">«Низкий» </t>
  </si>
  <si>
    <t>Дата сдачи:</t>
  </si>
  <si>
    <t>Подпись педагога _______________</t>
  </si>
  <si>
    <t>Задание выполнено, 
умеет завязывать 
9 узлов</t>
  </si>
  <si>
    <t>Задание выполнено,
подготовлено 
2 доклада</t>
  </si>
  <si>
    <t>Задание выполнено, 
костер разведен
 с 1 спички</t>
  </si>
  <si>
    <t>Задание выполнено,
найдено 10 КП</t>
  </si>
  <si>
    <t xml:space="preserve">Группа: 1 "А" </t>
  </si>
  <si>
    <t>Задание выполнено,
подготовлено 
3 доклада</t>
  </si>
  <si>
    <t>Время выполнения: 
08:58</t>
  </si>
  <si>
    <t>Время выполнения: 
12:05</t>
  </si>
  <si>
    <t>Время выполнения: 
08:59</t>
  </si>
  <si>
    <t>Время выполнения: 
09:23</t>
  </si>
  <si>
    <t>ФИО обучающегося: Лыткин Тимофей Антонович</t>
  </si>
  <si>
    <t>Обучающийся Лыткин Тимофей Антонович переведен на 2 год</t>
  </si>
  <si>
    <t>ФИО обучающегося: Орлов Никита Алексеевич</t>
  </si>
  <si>
    <t>Обучающийся Орлов Никита Алексеевич переведен на 2 год</t>
  </si>
  <si>
    <t>ФИО обучающегося: Тимиргалиева Екатерина Анатольевна</t>
  </si>
  <si>
    <t>Обучающаяся Тимиргалиева Екатерина Анатольевна переведена на 2 год</t>
  </si>
  <si>
    <t>ФИО обучающегося: Усманов Мирзосамад Мирзобахтиерович</t>
  </si>
  <si>
    <t>Обучающийся Усманов Мирзосамад Мирзобахтиерович переведен на 2 год</t>
  </si>
  <si>
    <t>ФИО обучающегося: Цикина Вероника Георгиевна</t>
  </si>
  <si>
    <t>Обучающаяся Цикина Вероника Георгиевна переведена на 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</si>
</sst>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9" zoomScaleNormal="100" zoomScaleSheetLayoutView="100" workbookViewId="0">
      <selection activeCell="D29" sqref="D2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46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23</v>
      </c>
      <c r="E17" s="5">
        <v>2</v>
      </c>
      <c r="F17" s="5" t="s">
        <v>28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39</v>
      </c>
      <c r="E18" s="5">
        <v>2</v>
      </c>
      <c r="F18" s="5" t="s">
        <v>28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37</v>
      </c>
      <c r="E19" s="5">
        <v>2</v>
      </c>
      <c r="F19" s="5" t="s">
        <v>28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44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2.5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3</v>
      </c>
      <c r="D26" s="14"/>
    </row>
    <row r="27" spans="1:6" x14ac:dyDescent="0.25">
      <c r="A27" s="3"/>
      <c r="B27" s="12" t="s">
        <v>32</v>
      </c>
      <c r="C27" s="13">
        <f>COUNTIF(F17:F22,"=Средний")</f>
        <v>3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47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3" zoomScaleNormal="100" zoomScaleSheetLayoutView="100" workbookViewId="0">
      <selection activeCell="D30" sqref="D30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48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41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42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3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6</v>
      </c>
      <c r="D26" s="14"/>
    </row>
    <row r="27" spans="1:6" x14ac:dyDescent="0.25">
      <c r="A27" s="3"/>
      <c r="B27" s="12" t="s">
        <v>32</v>
      </c>
      <c r="C27" s="13">
        <f>COUNTIF(F17:F22,"=Средний")</f>
        <v>0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49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5" zoomScaleNormal="100" zoomScaleSheetLayoutView="100" workbookViewId="0">
      <selection activeCell="D27" sqref="D27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8"/>
      <c r="B3" s="8"/>
      <c r="C3" s="8"/>
      <c r="D3" s="8"/>
      <c r="E3" s="8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7"/>
      <c r="B10" s="7"/>
      <c r="C10" s="7"/>
      <c r="D10" s="7"/>
      <c r="E10" s="7"/>
      <c r="F10" s="7"/>
    </row>
    <row r="11" spans="1:6" ht="15.75" x14ac:dyDescent="0.25">
      <c r="A11" s="2" t="s">
        <v>50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41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26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3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6</v>
      </c>
      <c r="D26" s="14"/>
    </row>
    <row r="27" spans="1:6" x14ac:dyDescent="0.25">
      <c r="A27" s="3"/>
      <c r="B27" s="12" t="s">
        <v>32</v>
      </c>
      <c r="C27" s="13">
        <f>COUNTIF(F17:F22,"=Средний")</f>
        <v>0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51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E29" sqref="E2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52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39</v>
      </c>
      <c r="E18" s="5">
        <v>2</v>
      </c>
      <c r="F18" s="5" t="s">
        <v>28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37</v>
      </c>
      <c r="E19" s="5">
        <v>2</v>
      </c>
      <c r="F19" s="5" t="s">
        <v>28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45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2.6666666666666665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4</v>
      </c>
      <c r="D26" s="14"/>
    </row>
    <row r="27" spans="1:6" x14ac:dyDescent="0.25">
      <c r="A27" s="3"/>
      <c r="B27" s="12" t="s">
        <v>32</v>
      </c>
      <c r="C27" s="13">
        <f>COUNTIF(F17:F22,"=Средний")</f>
        <v>2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53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J15" sqref="J15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54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40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41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43</v>
      </c>
      <c r="E21" s="5">
        <v>2</v>
      </c>
      <c r="F21" s="5" t="s">
        <v>28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2.8333333333333335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5</v>
      </c>
      <c r="D26" s="14"/>
    </row>
    <row r="27" spans="1:6" x14ac:dyDescent="0.25">
      <c r="A27" s="3"/>
      <c r="B27" s="12" t="s">
        <v>32</v>
      </c>
      <c r="C27" s="13">
        <f>COUNTIF(F17:F22,"=Средний")</f>
        <v>1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55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Лыткин</vt:lpstr>
      <vt:lpstr>Орлов</vt:lpstr>
      <vt:lpstr>Тимиргалиева</vt:lpstr>
      <vt:lpstr>Усманов</vt:lpstr>
      <vt:lpstr>Цикина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cp:lastPrinted>2020-12-21T04:34:03Z</cp:lastPrinted>
  <dcterms:created xsi:type="dcterms:W3CDTF">2020-11-26T07:56:31Z</dcterms:created>
  <dcterms:modified xsi:type="dcterms:W3CDTF">2022-06-02T11:17:28Z</dcterms:modified>
</cp:coreProperties>
</file>